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erner/Downloads/"/>
    </mc:Choice>
  </mc:AlternateContent>
  <xr:revisionPtr revIDLastSave="0" documentId="8_{DEE7DDC3-6A41-ED41-957E-A6DC0EE74DDB}" xr6:coauthVersionLast="47" xr6:coauthVersionMax="47" xr10:uidLastSave="{00000000-0000-0000-0000-000000000000}"/>
  <bookViews>
    <workbookView xWindow="0" yWindow="760" windowWidth="30240" windowHeight="14980" tabRatio="500" xr2:uid="{00000000-000D-0000-FFFF-FFFF00000000}"/>
  </bookViews>
  <sheets>
    <sheet name="L1.03" sheetId="2" r:id="rId1"/>
    <sheet name="Blatt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2" l="1"/>
  <c r="C8" i="2"/>
  <c r="D13" i="2"/>
  <c r="D11" i="2"/>
  <c r="D16" i="2"/>
  <c r="D5" i="2"/>
  <c r="D8" i="2" s="1"/>
  <c r="C20" i="2" l="1"/>
  <c r="D22" i="2" l="1"/>
  <c r="C22" i="2"/>
  <c r="C25" i="2" s="1"/>
  <c r="C31" i="2" s="1"/>
  <c r="C32" i="2" l="1"/>
  <c r="C33" i="2"/>
  <c r="D24" i="2"/>
  <c r="D25" i="2" s="1"/>
  <c r="D31" i="2" s="1"/>
  <c r="D32" i="2" s="1"/>
</calcChain>
</file>

<file path=xl/sharedStrings.xml><?xml version="1.0" encoding="utf-8"?>
<sst xmlns="http://schemas.openxmlformats.org/spreadsheetml/2006/main" count="27" uniqueCount="27">
  <si>
    <t>Einnahmen</t>
  </si>
  <si>
    <t>Warenverkäufe</t>
  </si>
  <si>
    <t>Summe Einnahmen</t>
  </si>
  <si>
    <t>Ausgaben</t>
  </si>
  <si>
    <t>Personalausgaben</t>
  </si>
  <si>
    <t>Miete</t>
  </si>
  <si>
    <t>Summe Ausgaben</t>
  </si>
  <si>
    <t>Überschuss / Fehlbetrag</t>
  </si>
  <si>
    <t>Finanzmittelbestand Vorperiode</t>
  </si>
  <si>
    <t>Aktion zur Verwendung vom Überschuss</t>
  </si>
  <si>
    <t>Privatentnahme</t>
  </si>
  <si>
    <t>Finanzmittelbestand Periodenende</t>
  </si>
  <si>
    <t>Finanzmittelbestand inkl. Vorperiode</t>
  </si>
  <si>
    <t>Aktion zum Ausgleich vom Fehlbetrag</t>
  </si>
  <si>
    <t>Finanzplan Bagels Shop</t>
  </si>
  <si>
    <t>September</t>
  </si>
  <si>
    <t>Oktober</t>
  </si>
  <si>
    <t>Verkäufe Catering</t>
  </si>
  <si>
    <t>Handelswareneinsatz</t>
  </si>
  <si>
    <t>Energie</t>
  </si>
  <si>
    <t>Drucker</t>
  </si>
  <si>
    <t>Papier</t>
  </si>
  <si>
    <t>Firmen-Auto</t>
  </si>
  <si>
    <t>Werbeschild</t>
  </si>
  <si>
    <t>Halloween Feier</t>
  </si>
  <si>
    <t>Deko</t>
  </si>
  <si>
    <t>Sparbuch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</si>
</sst>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6" x14ac:knownFonts="1"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43" fontId="0" fillId="0" borderId="0" xfId="1" applyFont="1"/>
    <xf numFmtId="4" fontId="0" fillId="0" borderId="0" xfId="1" applyNumberFormat="1" applyFont="1"/>
    <xf numFmtId="0" fontId="0" fillId="2" borderId="0" xfId="0" applyFill="1"/>
    <xf numFmtId="4" fontId="0" fillId="2" borderId="0" xfId="1" applyNumberFormat="1" applyFont="1" applyFill="1"/>
    <xf numFmtId="4" fontId="3" fillId="0" borderId="0" xfId="1" applyNumberFormat="1" applyFont="1"/>
    <xf numFmtId="4" fontId="0" fillId="0" borderId="0" xfId="0" applyNumberFormat="1"/>
    <xf numFmtId="4" fontId="0" fillId="2" borderId="0" xfId="0" applyNumberFormat="1" applyFill="1"/>
    <xf numFmtId="0" fontId="3" fillId="2" borderId="0" xfId="0" applyFont="1" applyFill="1"/>
    <xf numFmtId="164" fontId="0" fillId="2" borderId="0" xfId="0" applyNumberFormat="1" applyFill="1"/>
    <xf numFmtId="0" fontId="1" fillId="0" borderId="0" xfId="0" applyFont="1"/>
  </cellXfs>
  <cellStyles count="14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Komma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5"/>
  <sheetViews>
    <sheetView tabSelected="1" topLeftCell="A19" zoomScale="150" zoomScaleNormal="150" workbookViewId="0">
      <selection activeCell="G36" sqref="G36"/>
    </sheetView>
  </sheetViews>
  <sheetFormatPr baseColWidth="10" defaultRowHeight="16" x14ac:dyDescent="0.2"/>
  <cols>
    <col min="2" max="2" width="37.6640625" customWidth="1"/>
    <col min="3" max="3" width="21.33203125" customWidth="1"/>
  </cols>
  <sheetData>
    <row r="2" spans="2:5" x14ac:dyDescent="0.2">
      <c r="B2" s="1" t="s">
        <v>14</v>
      </c>
    </row>
    <row r="3" spans="2:5" x14ac:dyDescent="0.2">
      <c r="C3" t="s">
        <v>15</v>
      </c>
      <c r="D3" t="s">
        <v>16</v>
      </c>
    </row>
    <row r="4" spans="2:5" x14ac:dyDescent="0.2">
      <c r="B4" s="1" t="s">
        <v>0</v>
      </c>
    </row>
    <row r="5" spans="2:5" x14ac:dyDescent="0.2">
      <c r="B5" t="s">
        <v>1</v>
      </c>
      <c r="C5" s="3">
        <v>6500</v>
      </c>
      <c r="D5" s="3">
        <f>C5*1.2</f>
        <v>7800</v>
      </c>
      <c r="E5" s="3"/>
    </row>
    <row r="6" spans="2:5" x14ac:dyDescent="0.2">
      <c r="B6" s="11" t="s">
        <v>17</v>
      </c>
      <c r="C6" s="3">
        <v>800</v>
      </c>
      <c r="D6" s="3"/>
      <c r="E6" s="3"/>
    </row>
    <row r="7" spans="2:5" x14ac:dyDescent="0.2">
      <c r="B7" s="11" t="s">
        <v>24</v>
      </c>
      <c r="C7" s="3"/>
      <c r="D7" s="3">
        <v>500</v>
      </c>
      <c r="E7" s="3"/>
    </row>
    <row r="8" spans="2:5" x14ac:dyDescent="0.2">
      <c r="B8" s="9" t="s">
        <v>2</v>
      </c>
      <c r="C8" s="5">
        <f>SUM(C5:C7)</f>
        <v>7300</v>
      </c>
      <c r="D8" s="5">
        <f>SUM(D5:D7)</f>
        <v>8300</v>
      </c>
    </row>
    <row r="9" spans="2:5" x14ac:dyDescent="0.2">
      <c r="C9" s="3"/>
      <c r="E9" s="3"/>
    </row>
    <row r="10" spans="2:5" x14ac:dyDescent="0.2">
      <c r="B10" s="1" t="s">
        <v>3</v>
      </c>
      <c r="C10" s="3"/>
      <c r="E10" s="3"/>
    </row>
    <row r="11" spans="2:5" x14ac:dyDescent="0.2">
      <c r="B11" t="s">
        <v>19</v>
      </c>
      <c r="C11" s="3">
        <v>-300</v>
      </c>
      <c r="D11" s="3">
        <f>C11*2</f>
        <v>-600</v>
      </c>
      <c r="E11" s="3"/>
    </row>
    <row r="12" spans="2:5" x14ac:dyDescent="0.2">
      <c r="B12" t="s">
        <v>4</v>
      </c>
      <c r="C12" s="3">
        <v>-500</v>
      </c>
      <c r="D12" s="3"/>
      <c r="E12" s="3"/>
    </row>
    <row r="13" spans="2:5" x14ac:dyDescent="0.2">
      <c r="B13" t="s">
        <v>18</v>
      </c>
      <c r="C13" s="3">
        <v>-3500</v>
      </c>
      <c r="D13" s="3">
        <f>C13*1.2</f>
        <v>-4200</v>
      </c>
      <c r="E13" s="6"/>
    </row>
    <row r="14" spans="2:5" x14ac:dyDescent="0.2">
      <c r="B14" t="s">
        <v>20</v>
      </c>
      <c r="C14" s="3">
        <v>-150</v>
      </c>
      <c r="D14" s="3"/>
      <c r="E14" s="3"/>
    </row>
    <row r="15" spans="2:5" x14ac:dyDescent="0.2">
      <c r="B15" t="s">
        <v>21</v>
      </c>
      <c r="C15" s="3">
        <v>-20</v>
      </c>
      <c r="D15" s="3"/>
      <c r="E15" s="3"/>
    </row>
    <row r="16" spans="2:5" x14ac:dyDescent="0.2">
      <c r="B16" t="s">
        <v>5</v>
      </c>
      <c r="C16" s="3">
        <v>-1000</v>
      </c>
      <c r="D16" s="3">
        <f>C16*2</f>
        <v>-2000</v>
      </c>
      <c r="E16" s="6"/>
    </row>
    <row r="17" spans="2:5" x14ac:dyDescent="0.2">
      <c r="B17" t="s">
        <v>22</v>
      </c>
      <c r="C17" s="3">
        <v>-170</v>
      </c>
      <c r="D17" s="3">
        <v>-100</v>
      </c>
      <c r="E17" s="6"/>
    </row>
    <row r="18" spans="2:5" x14ac:dyDescent="0.2">
      <c r="B18" t="s">
        <v>23</v>
      </c>
      <c r="C18" s="3">
        <v>-320</v>
      </c>
      <c r="D18" s="3"/>
      <c r="E18" s="6"/>
    </row>
    <row r="19" spans="2:5" x14ac:dyDescent="0.2">
      <c r="B19" t="s">
        <v>25</v>
      </c>
      <c r="C19" s="3"/>
      <c r="D19" s="3">
        <v>-200</v>
      </c>
      <c r="E19" s="6"/>
    </row>
    <row r="20" spans="2:5" x14ac:dyDescent="0.2">
      <c r="B20" s="9" t="s">
        <v>6</v>
      </c>
      <c r="C20" s="5">
        <f>SUM(C13:C19)</f>
        <v>-5160</v>
      </c>
      <c r="D20" s="5">
        <f>SUM(D13:D19)</f>
        <v>-6500</v>
      </c>
    </row>
    <row r="21" spans="2:5" x14ac:dyDescent="0.2">
      <c r="C21" s="3"/>
      <c r="D21" s="3"/>
    </row>
    <row r="22" spans="2:5" x14ac:dyDescent="0.2">
      <c r="B22" s="4" t="s">
        <v>7</v>
      </c>
      <c r="C22" s="5">
        <f>C8+C20</f>
        <v>2140</v>
      </c>
      <c r="D22" s="5">
        <f>D8+D20</f>
        <v>1800</v>
      </c>
    </row>
    <row r="24" spans="2:5" x14ac:dyDescent="0.2">
      <c r="B24" t="s">
        <v>8</v>
      </c>
      <c r="C24" s="7">
        <v>180</v>
      </c>
      <c r="D24" s="7">
        <f>C35</f>
        <v>500</v>
      </c>
    </row>
    <row r="25" spans="2:5" x14ac:dyDescent="0.2">
      <c r="B25" s="4" t="s">
        <v>12</v>
      </c>
      <c r="C25" s="8">
        <f>C24+C22</f>
        <v>2320</v>
      </c>
      <c r="D25" s="8">
        <f>D24+D22</f>
        <v>2300</v>
      </c>
    </row>
    <row r="27" spans="2:5" x14ac:dyDescent="0.2">
      <c r="B27" s="4" t="s">
        <v>13</v>
      </c>
      <c r="C27" s="4">
        <v>0</v>
      </c>
      <c r="D27" s="4">
        <v>0</v>
      </c>
    </row>
    <row r="31" spans="2:5" x14ac:dyDescent="0.2">
      <c r="B31" s="4" t="s">
        <v>9</v>
      </c>
      <c r="C31" s="10">
        <f>C25-C35</f>
        <v>1820</v>
      </c>
      <c r="D31" s="8">
        <f>D25-D35</f>
        <v>1600</v>
      </c>
    </row>
    <row r="32" spans="2:5" x14ac:dyDescent="0.2">
      <c r="B32" t="s">
        <v>26</v>
      </c>
      <c r="C32" s="2">
        <f>-C31/2</f>
        <v>-910</v>
      </c>
      <c r="D32" s="7">
        <f>-D31</f>
        <v>-1600</v>
      </c>
    </row>
    <row r="33" spans="2:4" x14ac:dyDescent="0.2">
      <c r="B33" t="s">
        <v>10</v>
      </c>
      <c r="C33" s="2">
        <f>-C31/2</f>
        <v>-910</v>
      </c>
    </row>
    <row r="35" spans="2:4" x14ac:dyDescent="0.2">
      <c r="B35" s="4" t="s">
        <v>11</v>
      </c>
      <c r="C35" s="8">
        <v>500</v>
      </c>
      <c r="D35" s="8">
        <v>700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" x14ac:dyDescent="0.2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L1.03</vt:lpstr>
      <vt:lpstr>Blatt2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Microsoft Office User</cp:lastModifiedBy>
  <dcterms:created xsi:type="dcterms:W3CDTF">2014-09-24T08:30:25Z</dcterms:created>
  <dcterms:modified xsi:type="dcterms:W3CDTF">2022-11-03T13:54:10Z</dcterms:modified>
</cp:coreProperties>
</file>